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wangn1\Desktop\NG_Final_20240807\"/>
    </mc:Choice>
  </mc:AlternateContent>
  <xr:revisionPtr revIDLastSave="0" documentId="13_ncr:1_{1EA21F65-F7C4-4518-932D-DFBFAEC3A2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E31" i="1"/>
  <c r="F30" i="1"/>
  <c r="E30" i="1"/>
  <c r="F29" i="1"/>
  <c r="E29" i="1"/>
  <c r="H40" i="1"/>
  <c r="E40" i="1"/>
  <c r="H39" i="1"/>
  <c r="E39" i="1"/>
  <c r="H38" i="1"/>
  <c r="E38" i="1"/>
  <c r="H37" i="1"/>
  <c r="E37" i="1"/>
  <c r="H36" i="1"/>
  <c r="E36" i="1"/>
</calcChain>
</file>

<file path=xl/sharedStrings.xml><?xml version="1.0" encoding="utf-8"?>
<sst xmlns="http://schemas.openxmlformats.org/spreadsheetml/2006/main" count="41" uniqueCount="27">
  <si>
    <t>Fig.8a</t>
  </si>
  <si>
    <t>WT</t>
  </si>
  <si>
    <t>dKO</t>
  </si>
  <si>
    <t>Fig. 8b</t>
  </si>
  <si>
    <t>Fig. 8e</t>
  </si>
  <si>
    <t>Vehicle</t>
  </si>
  <si>
    <t>Total</t>
  </si>
  <si>
    <t>Ratio</t>
  </si>
  <si>
    <t>Afatinib</t>
  </si>
  <si>
    <t>Fig. 8f</t>
  </si>
  <si>
    <t>Ki-67+</t>
  </si>
  <si>
    <t>Raw density</t>
  </si>
  <si>
    <t>Relative density</t>
  </si>
  <si>
    <t>Tumor #1</t>
  </si>
  <si>
    <t>Tumor #2</t>
  </si>
  <si>
    <t>Tumor #3</t>
  </si>
  <si>
    <t>Tumor #4</t>
  </si>
  <si>
    <t>Tumor #5</t>
  </si>
  <si>
    <t>Fig. 8d</t>
  </si>
  <si>
    <t>Days post graft</t>
  </si>
  <si>
    <r>
      <t>Vehicle (mm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>)</t>
    </r>
  </si>
  <si>
    <r>
      <t>Afatinib (mm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>)</t>
    </r>
  </si>
  <si>
    <t>Fig. 8c</t>
  </si>
  <si>
    <t>Control (millions)</t>
  </si>
  <si>
    <t>EGF withdrawal (millions)</t>
  </si>
  <si>
    <t>100nM Gefitinib (millions)</t>
  </si>
  <si>
    <t>100nM Afatinib (millions)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</si>
</sst>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vertAlign val="superscript"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0"/>
  <sheetViews>
    <sheetView tabSelected="1" workbookViewId="0">
      <selection sqref="A1:XFD1048576"/>
    </sheetView>
  </sheetViews>
  <sheetFormatPr defaultRowHeight="14.25" x14ac:dyDescent="0.25"/>
  <cols>
    <col min="1" max="7" width="11.140625" style="1" customWidth="1"/>
    <col min="8" max="16384" width="9.140625" style="1"/>
  </cols>
  <sheetData>
    <row r="1" spans="1:14" ht="15" x14ac:dyDescent="0.25">
      <c r="A1" s="12" t="s">
        <v>0</v>
      </c>
      <c r="B1" s="7" t="s">
        <v>1</v>
      </c>
      <c r="C1" s="7" t="s">
        <v>2</v>
      </c>
    </row>
    <row r="2" spans="1:14" x14ac:dyDescent="0.25">
      <c r="B2" s="7">
        <v>225.6</v>
      </c>
      <c r="C2" s="7">
        <v>92.39</v>
      </c>
    </row>
    <row r="3" spans="1:14" x14ac:dyDescent="0.25">
      <c r="B3" s="7">
        <v>205.2</v>
      </c>
      <c r="C3" s="7">
        <v>85.17</v>
      </c>
    </row>
    <row r="4" spans="1:14" x14ac:dyDescent="0.25">
      <c r="B4" s="7">
        <v>213</v>
      </c>
      <c r="C4" s="7">
        <v>75.84</v>
      </c>
    </row>
    <row r="7" spans="1:14" ht="15" x14ac:dyDescent="0.25">
      <c r="A7" s="12" t="s">
        <v>3</v>
      </c>
      <c r="B7" s="7" t="s">
        <v>1</v>
      </c>
      <c r="C7" s="7" t="s">
        <v>2</v>
      </c>
    </row>
    <row r="8" spans="1:14" x14ac:dyDescent="0.25">
      <c r="B8" s="7">
        <v>502.1</v>
      </c>
      <c r="C8" s="7">
        <v>254.6</v>
      </c>
    </row>
    <row r="9" spans="1:14" x14ac:dyDescent="0.25">
      <c r="B9" s="7">
        <v>485</v>
      </c>
      <c r="C9" s="7">
        <v>225</v>
      </c>
    </row>
    <row r="10" spans="1:14" x14ac:dyDescent="0.25">
      <c r="B10" s="7">
        <v>523.79999999999995</v>
      </c>
      <c r="C10" s="7">
        <v>213.4</v>
      </c>
    </row>
    <row r="11" spans="1:14" x14ac:dyDescent="0.25">
      <c r="B11" s="4"/>
      <c r="C11" s="4"/>
    </row>
    <row r="12" spans="1:14" x14ac:dyDescent="0.25">
      <c r="B12" s="4"/>
      <c r="C12" s="4"/>
    </row>
    <row r="13" spans="1:14" ht="15" x14ac:dyDescent="0.2">
      <c r="A13" s="12" t="s">
        <v>22</v>
      </c>
      <c r="B13" s="7"/>
      <c r="C13" s="9" t="s">
        <v>23</v>
      </c>
      <c r="D13" s="9"/>
      <c r="E13" s="9"/>
      <c r="F13" s="9" t="s">
        <v>24</v>
      </c>
      <c r="G13" s="9"/>
      <c r="H13" s="9"/>
      <c r="I13" s="9" t="s">
        <v>25</v>
      </c>
      <c r="J13" s="9"/>
      <c r="K13" s="9"/>
      <c r="L13" s="9" t="s">
        <v>26</v>
      </c>
      <c r="M13" s="9"/>
      <c r="N13" s="9"/>
    </row>
    <row r="14" spans="1:14" x14ac:dyDescent="0.2">
      <c r="B14" s="7" t="s">
        <v>1</v>
      </c>
      <c r="C14" s="5">
        <v>10.3</v>
      </c>
      <c r="D14" s="5">
        <v>10.1</v>
      </c>
      <c r="E14" s="5">
        <v>9.3000000000000007</v>
      </c>
      <c r="F14" s="5">
        <v>8.1</v>
      </c>
      <c r="G14" s="5">
        <v>7.3</v>
      </c>
      <c r="H14" s="5">
        <v>7.6</v>
      </c>
      <c r="I14" s="5">
        <v>9.3000000000000007</v>
      </c>
      <c r="J14" s="5">
        <v>8.5</v>
      </c>
      <c r="K14" s="5">
        <v>8.5</v>
      </c>
      <c r="L14" s="5">
        <v>8</v>
      </c>
      <c r="M14" s="5">
        <v>9.1999999999999993</v>
      </c>
      <c r="N14" s="5">
        <v>9.1</v>
      </c>
    </row>
    <row r="15" spans="1:14" x14ac:dyDescent="0.2">
      <c r="B15" s="7" t="s">
        <v>2</v>
      </c>
      <c r="C15" s="5">
        <v>9.8000000000000007</v>
      </c>
      <c r="D15" s="5">
        <v>9.4</v>
      </c>
      <c r="E15" s="5">
        <v>9.6999999999999993</v>
      </c>
      <c r="F15" s="5">
        <v>4.7</v>
      </c>
      <c r="G15" s="5">
        <v>5</v>
      </c>
      <c r="H15" s="5">
        <v>4.4000000000000004</v>
      </c>
      <c r="I15" s="5">
        <v>7.2</v>
      </c>
      <c r="J15" s="5">
        <v>6.9</v>
      </c>
      <c r="K15" s="5">
        <v>7.7</v>
      </c>
      <c r="L15" s="5">
        <v>4.5999999999999996</v>
      </c>
      <c r="M15" s="5">
        <v>4.3</v>
      </c>
      <c r="N15" s="5">
        <v>4.4000000000000004</v>
      </c>
    </row>
    <row r="16" spans="1:14" x14ac:dyDescent="0.25">
      <c r="B16" s="4"/>
      <c r="C16" s="4"/>
    </row>
    <row r="17" spans="1:22" x14ac:dyDescent="0.25">
      <c r="B17" s="4"/>
      <c r="C17" s="4"/>
    </row>
    <row r="18" spans="1:22" ht="28.5" x14ac:dyDescent="0.25">
      <c r="A18" s="12" t="s">
        <v>18</v>
      </c>
      <c r="B18" s="6" t="s">
        <v>19</v>
      </c>
      <c r="C18" s="8" t="s">
        <v>20</v>
      </c>
      <c r="D18" s="8"/>
      <c r="E18" s="8"/>
      <c r="F18" s="8"/>
      <c r="G18" s="8"/>
      <c r="H18" s="8"/>
      <c r="I18" s="8"/>
      <c r="J18" s="8"/>
      <c r="K18" s="8"/>
      <c r="L18" s="8"/>
      <c r="M18" s="8" t="s">
        <v>21</v>
      </c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B19" s="5">
        <v>14</v>
      </c>
      <c r="C19" s="5">
        <v>25.1</v>
      </c>
      <c r="D19" s="5">
        <v>22.4</v>
      </c>
      <c r="E19" s="5">
        <v>41.9</v>
      </c>
      <c r="F19" s="5">
        <v>47.1</v>
      </c>
      <c r="G19" s="5">
        <v>41.9</v>
      </c>
      <c r="H19" s="5">
        <v>50.4</v>
      </c>
      <c r="I19" s="5">
        <v>28.3</v>
      </c>
      <c r="J19" s="5">
        <v>58.9</v>
      </c>
      <c r="K19" s="5">
        <v>13.7</v>
      </c>
      <c r="L19" s="5">
        <v>25.1</v>
      </c>
      <c r="M19" s="5">
        <v>53</v>
      </c>
      <c r="N19" s="5">
        <v>44</v>
      </c>
      <c r="O19" s="5">
        <v>33</v>
      </c>
      <c r="P19" s="5">
        <v>24.7</v>
      </c>
      <c r="Q19" s="5">
        <v>8.1999999999999993</v>
      </c>
      <c r="R19" s="5">
        <v>106</v>
      </c>
      <c r="S19" s="5">
        <v>14.1</v>
      </c>
      <c r="T19" s="5">
        <v>0.1</v>
      </c>
      <c r="U19" s="5">
        <v>7.9</v>
      </c>
      <c r="V19" s="5">
        <v>0.5</v>
      </c>
    </row>
    <row r="20" spans="1:22" x14ac:dyDescent="0.2">
      <c r="B20" s="5">
        <v>17</v>
      </c>
      <c r="C20" s="5">
        <v>299.5</v>
      </c>
      <c r="D20" s="5">
        <v>248.4</v>
      </c>
      <c r="E20" s="5">
        <v>149</v>
      </c>
      <c r="F20" s="5">
        <v>110</v>
      </c>
      <c r="G20" s="5">
        <v>131</v>
      </c>
      <c r="H20" s="5">
        <v>107.2</v>
      </c>
      <c r="I20" s="5">
        <v>71.5</v>
      </c>
      <c r="J20" s="5">
        <v>125.7</v>
      </c>
      <c r="K20" s="5">
        <v>77.8</v>
      </c>
      <c r="L20" s="5">
        <v>113.1</v>
      </c>
      <c r="M20" s="5">
        <v>61.3</v>
      </c>
      <c r="N20" s="5">
        <v>94.2</v>
      </c>
      <c r="O20" s="5">
        <v>102.6</v>
      </c>
      <c r="P20" s="5">
        <v>64.8</v>
      </c>
      <c r="Q20" s="5">
        <v>41.9</v>
      </c>
      <c r="R20" s="5">
        <v>47.1</v>
      </c>
      <c r="S20" s="5">
        <v>190.3</v>
      </c>
      <c r="T20" s="5">
        <v>75.599999999999994</v>
      </c>
      <c r="U20" s="5">
        <v>0.5</v>
      </c>
      <c r="V20" s="5">
        <v>0.5</v>
      </c>
    </row>
    <row r="21" spans="1:22" x14ac:dyDescent="0.2">
      <c r="B21" s="5">
        <v>21</v>
      </c>
      <c r="C21" s="5">
        <v>195.7</v>
      </c>
      <c r="D21" s="5">
        <v>314.2</v>
      </c>
      <c r="E21" s="5">
        <v>320.39999999999998</v>
      </c>
      <c r="F21" s="5">
        <v>354</v>
      </c>
      <c r="G21" s="5">
        <v>263.89999999999998</v>
      </c>
      <c r="H21" s="5">
        <v>251.3</v>
      </c>
      <c r="I21" s="5">
        <v>218.9</v>
      </c>
      <c r="J21" s="5">
        <v>159</v>
      </c>
      <c r="K21" s="5">
        <v>162</v>
      </c>
      <c r="L21" s="5">
        <v>163.4</v>
      </c>
      <c r="M21" s="5">
        <v>282.7</v>
      </c>
      <c r="N21" s="5">
        <v>18.8</v>
      </c>
      <c r="O21" s="5">
        <v>94.2</v>
      </c>
      <c r="P21" s="5">
        <v>69.099999999999994</v>
      </c>
      <c r="Q21" s="5">
        <v>300.39999999999998</v>
      </c>
      <c r="R21" s="5">
        <v>219.9</v>
      </c>
      <c r="S21" s="5">
        <v>16.5</v>
      </c>
      <c r="T21" s="5">
        <v>74.900000000000006</v>
      </c>
      <c r="U21" s="5">
        <v>25.1</v>
      </c>
      <c r="V21" s="5">
        <v>167.6</v>
      </c>
    </row>
    <row r="22" spans="1:22" x14ac:dyDescent="0.2">
      <c r="B22" s="5">
        <v>24</v>
      </c>
      <c r="C22" s="5">
        <v>307.89999999999998</v>
      </c>
      <c r="D22" s="5">
        <v>466.5</v>
      </c>
      <c r="E22" s="5">
        <v>500.7</v>
      </c>
      <c r="F22" s="5">
        <v>214.4</v>
      </c>
      <c r="G22" s="5">
        <v>383.9</v>
      </c>
      <c r="H22" s="5">
        <v>323.3</v>
      </c>
      <c r="I22" s="5">
        <v>263.89999999999998</v>
      </c>
      <c r="J22" s="5">
        <v>296.89999999999998</v>
      </c>
      <c r="K22" s="5">
        <v>219.9</v>
      </c>
      <c r="L22" s="5">
        <v>137.4</v>
      </c>
      <c r="M22" s="5">
        <v>68.7</v>
      </c>
      <c r="N22" s="5">
        <v>38.9</v>
      </c>
      <c r="O22" s="5">
        <v>77.8</v>
      </c>
      <c r="P22" s="5">
        <v>226.2</v>
      </c>
      <c r="Q22" s="5">
        <v>322.5</v>
      </c>
      <c r="R22" s="5">
        <v>88</v>
      </c>
      <c r="S22" s="5">
        <v>35.299999999999997</v>
      </c>
      <c r="T22" s="5">
        <v>28.3</v>
      </c>
      <c r="U22" s="5">
        <v>102.1</v>
      </c>
      <c r="V22" s="5">
        <v>358.1</v>
      </c>
    </row>
    <row r="23" spans="1:22" x14ac:dyDescent="0.2">
      <c r="B23" s="5">
        <v>28</v>
      </c>
      <c r="C23" s="5">
        <v>540.9</v>
      </c>
      <c r="D23" s="5">
        <v>436.2</v>
      </c>
      <c r="E23" s="5">
        <v>494.8</v>
      </c>
      <c r="F23" s="5">
        <v>351.9</v>
      </c>
      <c r="G23" s="5">
        <v>481.7</v>
      </c>
      <c r="H23" s="5">
        <v>321.60000000000002</v>
      </c>
      <c r="I23" s="5">
        <v>183.3</v>
      </c>
      <c r="J23" s="5">
        <v>481.7</v>
      </c>
      <c r="K23" s="5">
        <v>384.8</v>
      </c>
      <c r="L23" s="5">
        <v>351.9</v>
      </c>
      <c r="M23" s="5">
        <v>84.2</v>
      </c>
      <c r="N23" s="5">
        <v>122.5</v>
      </c>
      <c r="O23" s="5">
        <v>328.3</v>
      </c>
      <c r="P23" s="5">
        <v>462.9</v>
      </c>
      <c r="Q23" s="5">
        <v>49.5</v>
      </c>
      <c r="R23" s="5">
        <v>43.2</v>
      </c>
      <c r="S23" s="5">
        <v>95.3</v>
      </c>
      <c r="T23" s="5">
        <v>166.9</v>
      </c>
      <c r="U23" s="5">
        <v>412.3</v>
      </c>
      <c r="V23" s="5">
        <v>33</v>
      </c>
    </row>
    <row r="24" spans="1:22" x14ac:dyDescent="0.2">
      <c r="B24" s="5">
        <v>31</v>
      </c>
      <c r="C24" s="5">
        <v>855.3</v>
      </c>
      <c r="D24" s="5">
        <v>692.7</v>
      </c>
      <c r="E24" s="5">
        <v>537.20000000000005</v>
      </c>
      <c r="F24" s="5">
        <v>604.79999999999995</v>
      </c>
      <c r="G24" s="5">
        <v>544.5</v>
      </c>
      <c r="H24" s="5">
        <v>471.2</v>
      </c>
      <c r="I24" s="5">
        <v>345.6</v>
      </c>
      <c r="J24" s="5">
        <v>460.8</v>
      </c>
      <c r="K24" s="5">
        <v>362.9</v>
      </c>
      <c r="L24" s="5">
        <v>593.79999999999995</v>
      </c>
      <c r="M24" s="5">
        <v>174.1</v>
      </c>
      <c r="N24" s="5">
        <v>557.1</v>
      </c>
      <c r="O24" s="5">
        <v>97.2</v>
      </c>
      <c r="P24" s="5">
        <v>429</v>
      </c>
      <c r="Q24" s="5">
        <v>131.9</v>
      </c>
      <c r="R24" s="5">
        <v>160.19999999999999</v>
      </c>
      <c r="S24" s="5">
        <v>458.1</v>
      </c>
      <c r="T24" s="5">
        <v>57.6</v>
      </c>
      <c r="U24" s="5">
        <v>287.3</v>
      </c>
      <c r="V24" s="5">
        <v>51.3</v>
      </c>
    </row>
    <row r="25" spans="1:22" x14ac:dyDescent="0.25">
      <c r="B25" s="4"/>
      <c r="C25" s="4"/>
    </row>
    <row r="27" spans="1:22" ht="15" x14ac:dyDescent="0.25">
      <c r="A27" s="12" t="s">
        <v>4</v>
      </c>
      <c r="B27" s="2"/>
      <c r="C27" s="11" t="s">
        <v>11</v>
      </c>
      <c r="D27" s="11"/>
      <c r="E27" s="11" t="s">
        <v>12</v>
      </c>
      <c r="F27" s="11"/>
    </row>
    <row r="28" spans="1:22" ht="15" x14ac:dyDescent="0.25">
      <c r="A28" s="2"/>
      <c r="B28" s="2"/>
      <c r="C28" s="3" t="s">
        <v>5</v>
      </c>
      <c r="D28" s="3" t="s">
        <v>8</v>
      </c>
      <c r="E28" s="3" t="s">
        <v>5</v>
      </c>
      <c r="F28" s="3" t="s">
        <v>8</v>
      </c>
    </row>
    <row r="29" spans="1:22" x14ac:dyDescent="0.25">
      <c r="B29" s="3" t="s">
        <v>13</v>
      </c>
      <c r="C29" s="3">
        <v>0.44424999999999998</v>
      </c>
      <c r="D29" s="3">
        <v>0.34473333333333334</v>
      </c>
      <c r="E29" s="3">
        <f>C29/0.44211*100</f>
        <v>100.4840424328787</v>
      </c>
      <c r="F29" s="3">
        <f>D29/0.44211*100</f>
        <v>77.974561383667719</v>
      </c>
    </row>
    <row r="30" spans="1:22" x14ac:dyDescent="0.25">
      <c r="B30" s="3" t="s">
        <v>14</v>
      </c>
      <c r="C30" s="3">
        <v>0.40765000000000001</v>
      </c>
      <c r="D30" s="3">
        <v>0.13573333333333334</v>
      </c>
      <c r="E30" s="3">
        <f t="shared" ref="E30:F31" si="0">C30/0.44211*100</f>
        <v>92.205559702336529</v>
      </c>
      <c r="F30" s="3">
        <f t="shared" si="0"/>
        <v>30.701258359533451</v>
      </c>
    </row>
    <row r="31" spans="1:22" x14ac:dyDescent="0.25">
      <c r="B31" s="3" t="s">
        <v>15</v>
      </c>
      <c r="C31" s="3">
        <v>0.47442499999999999</v>
      </c>
      <c r="D31" s="3">
        <v>0.2248</v>
      </c>
      <c r="E31" s="3">
        <f t="shared" si="0"/>
        <v>107.30926692452105</v>
      </c>
      <c r="F31" s="3">
        <f t="shared" si="0"/>
        <v>50.847074257537713</v>
      </c>
    </row>
    <row r="34" spans="1:8" ht="15" x14ac:dyDescent="0.25">
      <c r="A34" s="12" t="s">
        <v>9</v>
      </c>
      <c r="B34" s="2"/>
      <c r="C34" s="10" t="s">
        <v>5</v>
      </c>
      <c r="D34" s="10"/>
      <c r="E34" s="10"/>
      <c r="F34" s="10" t="s">
        <v>8</v>
      </c>
      <c r="G34" s="10"/>
      <c r="H34" s="10"/>
    </row>
    <row r="35" spans="1:8" x14ac:dyDescent="0.25">
      <c r="C35" s="3" t="s">
        <v>10</v>
      </c>
      <c r="D35" s="3" t="s">
        <v>6</v>
      </c>
      <c r="E35" s="3" t="s">
        <v>7</v>
      </c>
      <c r="F35" s="3" t="s">
        <v>10</v>
      </c>
      <c r="G35" s="3" t="s">
        <v>6</v>
      </c>
      <c r="H35" s="3" t="s">
        <v>7</v>
      </c>
    </row>
    <row r="36" spans="1:8" x14ac:dyDescent="0.25">
      <c r="B36" s="3" t="s">
        <v>13</v>
      </c>
      <c r="C36" s="3">
        <v>2366</v>
      </c>
      <c r="D36" s="3">
        <v>5743</v>
      </c>
      <c r="E36" s="3">
        <f>C36/D36*100</f>
        <v>41.197980149747522</v>
      </c>
      <c r="F36" s="3">
        <v>2320</v>
      </c>
      <c r="G36" s="3">
        <v>8789</v>
      </c>
      <c r="H36" s="3">
        <f>F36/G36*100</f>
        <v>26.396632153828648</v>
      </c>
    </row>
    <row r="37" spans="1:8" x14ac:dyDescent="0.25">
      <c r="B37" s="3" t="s">
        <v>14</v>
      </c>
      <c r="C37" s="3">
        <v>3653</v>
      </c>
      <c r="D37" s="3">
        <v>9018</v>
      </c>
      <c r="E37" s="3">
        <f t="shared" ref="E37:E40" si="1">C37/D37*100</f>
        <v>40.507873142603685</v>
      </c>
      <c r="F37" s="3">
        <v>3563</v>
      </c>
      <c r="G37" s="3">
        <v>10982</v>
      </c>
      <c r="H37" s="3">
        <f t="shared" ref="H37:H40" si="2">F37/G37*100</f>
        <v>32.44399927153524</v>
      </c>
    </row>
    <row r="38" spans="1:8" x14ac:dyDescent="0.25">
      <c r="B38" s="3" t="s">
        <v>15</v>
      </c>
      <c r="C38" s="3">
        <v>3810</v>
      </c>
      <c r="D38" s="3">
        <v>10222</v>
      </c>
      <c r="E38" s="3">
        <f t="shared" si="1"/>
        <v>37.272549403247893</v>
      </c>
      <c r="F38" s="3">
        <v>4940</v>
      </c>
      <c r="G38" s="3">
        <v>15771</v>
      </c>
      <c r="H38" s="3">
        <f t="shared" si="2"/>
        <v>31.323314945152497</v>
      </c>
    </row>
    <row r="39" spans="1:8" x14ac:dyDescent="0.25">
      <c r="B39" s="3" t="s">
        <v>16</v>
      </c>
      <c r="C39" s="3">
        <v>3343</v>
      </c>
      <c r="D39" s="3">
        <v>8029</v>
      </c>
      <c r="E39" s="3">
        <f t="shared" si="1"/>
        <v>41.636567443019054</v>
      </c>
      <c r="F39" s="3">
        <v>2191</v>
      </c>
      <c r="G39" s="3">
        <v>7225</v>
      </c>
      <c r="H39" s="3">
        <f t="shared" si="2"/>
        <v>30.325259515570934</v>
      </c>
    </row>
    <row r="40" spans="1:8" x14ac:dyDescent="0.25">
      <c r="B40" s="3" t="s">
        <v>17</v>
      </c>
      <c r="C40" s="3">
        <v>455</v>
      </c>
      <c r="D40" s="3">
        <v>1488</v>
      </c>
      <c r="E40" s="3">
        <f t="shared" si="1"/>
        <v>30.577956989247312</v>
      </c>
      <c r="F40" s="3">
        <v>1731</v>
      </c>
      <c r="G40" s="3">
        <v>7999</v>
      </c>
      <c r="H40" s="3">
        <f t="shared" si="2"/>
        <v>21.640205025628205</v>
      </c>
    </row>
  </sheetData>
  <mergeCells count="10">
    <mergeCell ref="C34:E34"/>
    <mergeCell ref="F34:H34"/>
    <mergeCell ref="C27:D27"/>
    <mergeCell ref="E27:F27"/>
    <mergeCell ref="C18:L18"/>
    <mergeCell ref="M18:V18"/>
    <mergeCell ref="C13:E13"/>
    <mergeCell ref="F13:H13"/>
    <mergeCell ref="I13:K13"/>
    <mergeCell ref="L13:N13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Naitao</dc:creator>
  <cp:lastModifiedBy>Wang, Naitao/Sloan Kettering Institute</cp:lastModifiedBy>
  <dcterms:created xsi:type="dcterms:W3CDTF">2015-06-05T18:17:20Z</dcterms:created>
  <dcterms:modified xsi:type="dcterms:W3CDTF">2024-08-08T22:14:00Z</dcterms:modified>
</cp:coreProperties>
</file>